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7DDCF299-12E5-470A-B16C-A251DED37030}" xr6:coauthVersionLast="47" xr6:coauthVersionMax="47" xr10:uidLastSave="{00000000-0000-0000-0000-000000000000}"/>
  <bookViews>
    <workbookView xWindow="-108" yWindow="-108" windowWidth="23256" windowHeight="12456" xr2:uid="{EE6ECC73-03EF-4A36-BD3A-D80663FECBE1}"/>
  </bookViews>
  <sheets>
    <sheet name="Summary" sheetId="1" r:id="rId1"/>
    <sheet name="raffle cash" sheetId="4" r:id="rId2"/>
    <sheet name="star chapter reg" sheetId="5" r:id="rId3"/>
    <sheet name="Venue Receipt" sheetId="2" r:id="rId4"/>
    <sheet name="star chapter summary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4" i="5" l="1"/>
  <c r="M44" i="5"/>
  <c r="C17" i="1"/>
  <c r="C9" i="1"/>
  <c r="C19" i="1" l="1"/>
</calcChain>
</file>

<file path=xl/sharedStrings.xml><?xml version="1.0" encoding="utf-8"?>
<sst xmlns="http://schemas.openxmlformats.org/spreadsheetml/2006/main" count="579" uniqueCount="242">
  <si>
    <t>Income</t>
  </si>
  <si>
    <t>Item</t>
  </si>
  <si>
    <t>Amount</t>
  </si>
  <si>
    <t>Registrations on Star Chapter</t>
  </si>
  <si>
    <t>Total Income</t>
  </si>
  <si>
    <t>Expense</t>
  </si>
  <si>
    <t>Venue</t>
  </si>
  <si>
    <t>Speaker Fee</t>
  </si>
  <si>
    <t>Total Expense</t>
  </si>
  <si>
    <t>Net Income</t>
  </si>
  <si>
    <t xml:space="preserve"> </t>
  </si>
  <si>
    <t>raffle on star chapter</t>
  </si>
  <si>
    <t>raffle cash</t>
  </si>
  <si>
    <t>square raffle</t>
  </si>
  <si>
    <t>square registration</t>
  </si>
  <si>
    <t>Square:</t>
  </si>
  <si>
    <t>$100 – Kim and Melissa Registration</t>
  </si>
  <si>
    <t>$60 – Raffle Sales</t>
  </si>
  <si>
    <t>$290 – Silent Auction Sales</t>
  </si>
  <si>
    <t>Cash:</t>
  </si>
  <si>
    <t>$45 – Raffle Sales</t>
  </si>
  <si>
    <t>Invoiced:</t>
  </si>
  <si>
    <t>$70 – Ed Cafiero (Guest – Walk In)</t>
  </si>
  <si>
    <t>5.00 for PAC</t>
  </si>
  <si>
    <t>N/A</t>
  </si>
  <si>
    <t>Name</t>
  </si>
  <si>
    <t>Last Name</t>
  </si>
  <si>
    <t>Company</t>
  </si>
  <si>
    <t>Email</t>
  </si>
  <si>
    <t>Type</t>
  </si>
  <si>
    <t>Description</t>
  </si>
  <si>
    <t>Late</t>
  </si>
  <si>
    <t>Attended</t>
  </si>
  <si>
    <t>Price</t>
  </si>
  <si>
    <t>Total Fee</t>
  </si>
  <si>
    <t>Paid</t>
  </si>
  <si>
    <t>Net Due</t>
  </si>
  <si>
    <t>Credit Card</t>
  </si>
  <si>
    <t>Check</t>
  </si>
  <si>
    <t>Cash</t>
  </si>
  <si>
    <t>Paid other</t>
  </si>
  <si>
    <t>Coupon Code</t>
  </si>
  <si>
    <t>Order Date</t>
  </si>
  <si>
    <t>Meeting date</t>
  </si>
  <si>
    <t>Full Name</t>
  </si>
  <si>
    <t>Company Name</t>
  </si>
  <si>
    <t>Title</t>
  </si>
  <si>
    <t>Member ID</t>
  </si>
  <si>
    <t>Begga  Akers</t>
  </si>
  <si>
    <t>Akers</t>
  </si>
  <si>
    <t>Embassy Suites Phoenix Airport</t>
  </si>
  <si>
    <t>begga.akers@hilton.com</t>
  </si>
  <si>
    <t>Member</t>
  </si>
  <si>
    <t>Member Registration @50.00 each</t>
  </si>
  <si>
    <t>No</t>
  </si>
  <si>
    <t>Yes</t>
  </si>
  <si>
    <t>Paid by cc</t>
  </si>
  <si>
    <t>Director of Sales</t>
  </si>
  <si>
    <t>begga_akers@yahoo.com</t>
  </si>
  <si>
    <t>(Early)</t>
  </si>
  <si>
    <t>Leslie  Bramlett</t>
  </si>
  <si>
    <t>Bramlett</t>
  </si>
  <si>
    <t>El Sol Travel</t>
  </si>
  <si>
    <t>lbramlett@elsoltravel.net</t>
  </si>
  <si>
    <t>President, Owner</t>
  </si>
  <si>
    <t>cdavidson@elsoltravel.net</t>
  </si>
  <si>
    <t>Kem Browning</t>
  </si>
  <si>
    <t>Browning</t>
  </si>
  <si>
    <t>Guest</t>
  </si>
  <si>
    <t>Non-Member/Guest @60.00 each</t>
  </si>
  <si>
    <t>n/a</t>
  </si>
  <si>
    <t>Raffle Ticket</t>
  </si>
  <si>
    <t>6 Opportunity Tickets for $5.00 @5.00 each</t>
  </si>
  <si>
    <t>Complimentary</t>
  </si>
  <si>
    <t>Visit Phoenix</t>
  </si>
  <si>
    <t>Flaherty</t>
  </si>
  <si>
    <t xml:space="preserve">Enterprise Holdings </t>
  </si>
  <si>
    <t>Timothy.a.flaherty@ehi.com</t>
  </si>
  <si>
    <t>Noel Garcia</t>
  </si>
  <si>
    <t>Garcia</t>
  </si>
  <si>
    <t>Holiday Inn Phoenix Airport North</t>
  </si>
  <si>
    <t>ngarcia@highgate.com</t>
  </si>
  <si>
    <t>Marcus Phillip Hemphill</t>
  </si>
  <si>
    <t>Hemphill</t>
  </si>
  <si>
    <t>Arizona Biltmore, A Waldorf Astoria Reso</t>
  </si>
  <si>
    <t>marcus.hemphill@waldorfastoria.com</t>
  </si>
  <si>
    <t>Melissa Kim</t>
  </si>
  <si>
    <t>Kim</t>
  </si>
  <si>
    <t>Home2 Suites &amp; Tru by Hilton Salt River</t>
  </si>
  <si>
    <t>melissa.kim2@hilton.com</t>
  </si>
  <si>
    <t>Jessica Morris</t>
  </si>
  <si>
    <t>Morris</t>
  </si>
  <si>
    <t>Home2 Suites Phoenix Airport South</t>
  </si>
  <si>
    <t>jessica.morris@baywoodhotels.com</t>
  </si>
  <si>
    <t>Sandra Morton</t>
  </si>
  <si>
    <t>Morton</t>
  </si>
  <si>
    <t>JTB Business Travel</t>
  </si>
  <si>
    <t>smorton@jtbusa.com</t>
  </si>
  <si>
    <t>Kim  Pfeifer</t>
  </si>
  <si>
    <t>Pfeifer</t>
  </si>
  <si>
    <t>Embassy Suites Phoenix Downtown North</t>
  </si>
  <si>
    <t>kim.pfeifer2@hilton.com</t>
  </si>
  <si>
    <t>Corporate Sales Manager</t>
  </si>
  <si>
    <t>Mellissa Bingham</t>
  </si>
  <si>
    <t>Bingham</t>
  </si>
  <si>
    <t>Katie  Provot</t>
  </si>
  <si>
    <t>Provot</t>
  </si>
  <si>
    <t>kprovot@visitphoenix.com</t>
  </si>
  <si>
    <t>Membership Development Manager</t>
  </si>
  <si>
    <t>Bo  Rietz</t>
  </si>
  <si>
    <t>Rietz</t>
  </si>
  <si>
    <t>Cutter Aviation</t>
  </si>
  <si>
    <t>TravelByBo@gmail.com</t>
  </si>
  <si>
    <t>Travel Manager</t>
  </si>
  <si>
    <t>Mary  Thompson</t>
  </si>
  <si>
    <t>Thompson</t>
  </si>
  <si>
    <t>Vitesse Worldwide</t>
  </si>
  <si>
    <t>mary@vitesseworldwide.com</t>
  </si>
  <si>
    <t>VP, National Sales</t>
  </si>
  <si>
    <t>Heather  Wilson</t>
  </si>
  <si>
    <t>Wilson</t>
  </si>
  <si>
    <t>Embassy Suites by Hilton Phoenix Biltmore</t>
  </si>
  <si>
    <t>Heather.Wilson@Hilton.com</t>
  </si>
  <si>
    <t>Omni Tempe</t>
  </si>
  <si>
    <t>Zabada Abouelhana</t>
  </si>
  <si>
    <t>Abouelhana</t>
  </si>
  <si>
    <t>HVS</t>
  </si>
  <si>
    <t>zabouelhana@hvs.com</t>
  </si>
  <si>
    <t>Amy Axelrod</t>
  </si>
  <si>
    <t>Axelrod</t>
  </si>
  <si>
    <t>amy.axelrod@omnihotels.com</t>
  </si>
  <si>
    <t>Al  Balizado</t>
  </si>
  <si>
    <t>Balizado</t>
  </si>
  <si>
    <t>BWH Hotel Group</t>
  </si>
  <si>
    <t>al.balizado@bestwestern.com</t>
  </si>
  <si>
    <t>Senior Manager,  Worldwide Sales, Travel Industry Relations</t>
  </si>
  <si>
    <t>Amy Beck</t>
  </si>
  <si>
    <t>Beck</t>
  </si>
  <si>
    <t>Deutsche Hospitality</t>
  </si>
  <si>
    <t>amy.beck@deutschehospitality.com</t>
  </si>
  <si>
    <t>Doug Blakely</t>
  </si>
  <si>
    <t>Blakely</t>
  </si>
  <si>
    <t>Avnet, Inc.</t>
  </si>
  <si>
    <t>doug.blakely@avnet.com</t>
  </si>
  <si>
    <t>Mixed or other</t>
  </si>
  <si>
    <t>GUEST</t>
  </si>
  <si>
    <t xml:space="preserve">Airline Consultant </t>
  </si>
  <si>
    <t>kembrowning@gmail.com</t>
  </si>
  <si>
    <t>Fernando  Carranza</t>
  </si>
  <si>
    <t>Carranza</t>
  </si>
  <si>
    <t>Omni Hotels &amp; Resorts</t>
  </si>
  <si>
    <t>fernando.carranza@omnihotels.com</t>
  </si>
  <si>
    <t>Global Director, Travel Industry</t>
  </si>
  <si>
    <t>Brian Dean</t>
  </si>
  <si>
    <t>Dean</t>
  </si>
  <si>
    <t>Wyndham Hotels &amp; Resorts</t>
  </si>
  <si>
    <t>brian.dean@wyndham.com</t>
  </si>
  <si>
    <t>Dir. Global Sales</t>
  </si>
  <si>
    <t>Mike  DiNucci</t>
  </si>
  <si>
    <t>DiNucci</t>
  </si>
  <si>
    <t>DoubleTree by Hilton Phoenix Chandler</t>
  </si>
  <si>
    <t>mike.dinucci@hilton.com</t>
  </si>
  <si>
    <t>Jennifer Donnelly</t>
  </si>
  <si>
    <t>Donnelly</t>
  </si>
  <si>
    <t>GoldSpring Consulting</t>
  </si>
  <si>
    <t>jen@goldspringconsulting.com</t>
  </si>
  <si>
    <t>Timothy Flaherty</t>
  </si>
  <si>
    <t>Seth Franklin</t>
  </si>
  <si>
    <t>Franklin</t>
  </si>
  <si>
    <t>Marriott Phoenix Chandler</t>
  </si>
  <si>
    <t>seth.franklin@marriott.com</t>
  </si>
  <si>
    <t>Chris Galle</t>
  </si>
  <si>
    <t>Galle</t>
  </si>
  <si>
    <t>Southwest Airlines</t>
  </si>
  <si>
    <t>chris.galle@wnco.com</t>
  </si>
  <si>
    <t>Corrina Gallegos</t>
  </si>
  <si>
    <t>Gallegos</t>
  </si>
  <si>
    <t>Hertz Corporation</t>
  </si>
  <si>
    <t>corrina.gallegos@hertz.com</t>
  </si>
  <si>
    <t>Account Manager</t>
  </si>
  <si>
    <t>Liam Ginnivan</t>
  </si>
  <si>
    <t>Ginnivan</t>
  </si>
  <si>
    <t>Amex  GBT</t>
  </si>
  <si>
    <t>liam.ginnivan@amexgbt.com</t>
  </si>
  <si>
    <t>Kazumi Grimm</t>
  </si>
  <si>
    <t>Grimm</t>
  </si>
  <si>
    <t>AECOM</t>
  </si>
  <si>
    <t>kazumi.grimm@aecom.com</t>
  </si>
  <si>
    <t>Jessica Henley</t>
  </si>
  <si>
    <t>Henley</t>
  </si>
  <si>
    <t>Enterprise Holdings</t>
  </si>
  <si>
    <t>Jessica.b.henley@ehi.com</t>
  </si>
  <si>
    <t>Dual Director of Sales</t>
  </si>
  <si>
    <t>Joy Miller</t>
  </si>
  <si>
    <t>Miller</t>
  </si>
  <si>
    <t>joy.miller@wnco.com</t>
  </si>
  <si>
    <t>Sr. National Account Manager</t>
  </si>
  <si>
    <t>Kenneth Moulaison</t>
  </si>
  <si>
    <t>Moulaison</t>
  </si>
  <si>
    <t>ADTRAV</t>
  </si>
  <si>
    <t>kenneth.moulaison@adtrav.com</t>
  </si>
  <si>
    <t>David  Osgood</t>
  </si>
  <si>
    <t>Osgood</t>
  </si>
  <si>
    <t>david.osgood@bestwestern.com</t>
  </si>
  <si>
    <t>Account Manager Worldwide Sales</t>
  </si>
  <si>
    <t>Ashley Palmisano</t>
  </si>
  <si>
    <t>Palmisano</t>
  </si>
  <si>
    <t>Omni Tempe Hotel at ASU</t>
  </si>
  <si>
    <t>ashley.palmisano@omnihotels.com</t>
  </si>
  <si>
    <t>Shaylah Phelps</t>
  </si>
  <si>
    <t>Phelps</t>
  </si>
  <si>
    <t>Tempe Mission Palms Hotel</t>
  </si>
  <si>
    <t>sphelps@destinationhotels.com</t>
  </si>
  <si>
    <t>Rachel Schroeder</t>
  </si>
  <si>
    <t>Schroeder</t>
  </si>
  <si>
    <t>Rachel.A.Schroeder@ehi.com</t>
  </si>
  <si>
    <t>Tom Sweeney</t>
  </si>
  <si>
    <t>Sweeney</t>
  </si>
  <si>
    <t>Direct Travel</t>
  </si>
  <si>
    <t>tsweeney@dt.com</t>
  </si>
  <si>
    <t>Vice President Sales</t>
  </si>
  <si>
    <t>Andrea Vallenas</t>
  </si>
  <si>
    <t>Vallenas</t>
  </si>
  <si>
    <t>Renaissance Phoenix Downtown Hotel</t>
  </si>
  <si>
    <t>andrea.vallenas@renhotels.com</t>
  </si>
  <si>
    <t>Dustin Kirk Walder</t>
  </si>
  <si>
    <t>Walder</t>
  </si>
  <si>
    <t>dustin.walder@ehi.com</t>
  </si>
  <si>
    <t>Business Rental Sales Executive</t>
  </si>
  <si>
    <t>Katherine Webster</t>
  </si>
  <si>
    <t>Webster</t>
  </si>
  <si>
    <t>Cummins</t>
  </si>
  <si>
    <t>katherine.webster@cummins.com</t>
  </si>
  <si>
    <t>Krista  Wollach</t>
  </si>
  <si>
    <t>Wollach</t>
  </si>
  <si>
    <t>BWH | Hotel Group</t>
  </si>
  <si>
    <t>Krista.Wollach@bwhhotelgroup.com</t>
  </si>
  <si>
    <t>Account Manager, Worldwide Sales</t>
  </si>
  <si>
    <t>kwollach</t>
  </si>
  <si>
    <t>95.00 for PAC</t>
  </si>
  <si>
    <t>160.00 for PAC</t>
  </si>
  <si>
    <t>Leslie shows $145.00 but not showing info on 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</si>
</sst>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5" fillId="0" borderId="0" xfId="0" applyFont="1"/>
    <xf numFmtId="164" fontId="6" fillId="0" borderId="0" xfId="0" applyNumberFormat="1" applyFont="1"/>
    <xf numFmtId="164" fontId="4" fillId="0" borderId="3" xfId="0" applyNumberFormat="1" applyFont="1" applyBorder="1"/>
    <xf numFmtId="0" fontId="4" fillId="0" borderId="4" xfId="0" applyFont="1" applyBorder="1"/>
    <xf numFmtId="0" fontId="0" fillId="0" borderId="5" xfId="0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213854</xdr:colOff>
      <xdr:row>6</xdr:row>
      <xdr:rowOff>83922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6EC6624-FF0C-CE40-94E3-A1DF2A9A5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00254" cy="11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91923</xdr:colOff>
      <xdr:row>33</xdr:row>
      <xdr:rowOff>107101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FCBF064-AD1B-E73B-88B7-4D75386FE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80160"/>
          <a:ext cx="5578323" cy="4861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419770</xdr:colOff>
      <xdr:row>34</xdr:row>
      <xdr:rowOff>122469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A136C3-B627-B871-0D7C-D5E18709F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34970" cy="634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420087</xdr:colOff>
      <xdr:row>0</xdr:row>
      <xdr:rowOff>4701947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503969-9F68-E4F5-8AAA-DCFDA3113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92887" cy="47019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19</xdr:col>
      <xdr:colOff>214382</xdr:colOff>
      <xdr:row>32</xdr:row>
      <xdr:rowOff>99560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5FFB5E7-C7A3-E34F-4E87-4EA07A0BB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22520"/>
          <a:ext cx="11796782" cy="5768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19</xdr:col>
      <xdr:colOff>359175</xdr:colOff>
      <xdr:row>44</xdr:row>
      <xdr:rowOff>167829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EC2C0FA-84A1-3002-FAE1-F2C54C131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774680"/>
          <a:ext cx="11941575" cy="217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E86-12D3-46C6-A123-B1D9FE3855FF}">
  <dimension ref="A1:E36"/>
  <sheetViews>
    <sheetView tabSelected="1" workbookViewId="0">
      <selection activeCell="G9" sqref="G9"/>
    </sheetView>
  </sheetViews>
  <sheetFormatPr defaultRowHeight="14.4" x14ac:dyDescent="0.3"/>
  <cols>
    <col min="1" max="1" width="14.88671875" bestFit="1" customWidth="1"/>
    <col min="2" max="2" width="28.6640625" bestFit="1" customWidth="1"/>
    <col min="3" max="3" width="12.6640625" bestFit="1" customWidth="1"/>
    <col min="4" max="4" width="19.33203125" bestFit="1" customWidth="1"/>
  </cols>
  <sheetData>
    <row r="1" spans="1:5" ht="25.8" x14ac:dyDescent="0.5">
      <c r="A1" s="7" t="s">
        <v>0</v>
      </c>
      <c r="B1" s="8"/>
      <c r="C1" s="8"/>
    </row>
    <row r="2" spans="1:5" ht="21" x14ac:dyDescent="0.4">
      <c r="A2" s="8"/>
      <c r="B2" s="9" t="s">
        <v>1</v>
      </c>
      <c r="C2" s="9" t="s">
        <v>2</v>
      </c>
    </row>
    <row r="3" spans="1:5" ht="15.6" x14ac:dyDescent="0.3">
      <c r="B3" s="1" t="s">
        <v>3</v>
      </c>
      <c r="C3" s="11">
        <v>1810</v>
      </c>
      <c r="D3" t="s">
        <v>10</v>
      </c>
    </row>
    <row r="4" spans="1:5" ht="15.6" x14ac:dyDescent="0.3">
      <c r="B4" s="1" t="s">
        <v>11</v>
      </c>
      <c r="C4" s="11">
        <v>0</v>
      </c>
      <c r="D4" t="s">
        <v>23</v>
      </c>
    </row>
    <row r="5" spans="1:5" ht="15.6" x14ac:dyDescent="0.3">
      <c r="B5" s="1" t="s">
        <v>12</v>
      </c>
      <c r="C5" s="2" t="s">
        <v>10</v>
      </c>
      <c r="D5" t="s">
        <v>239</v>
      </c>
      <c r="E5" t="s">
        <v>241</v>
      </c>
    </row>
    <row r="6" spans="1:5" ht="15.6" x14ac:dyDescent="0.3">
      <c r="B6" s="1" t="s">
        <v>13</v>
      </c>
      <c r="C6" s="2" t="s">
        <v>10</v>
      </c>
      <c r="D6" t="s">
        <v>240</v>
      </c>
    </row>
    <row r="7" spans="1:5" ht="15.6" x14ac:dyDescent="0.3">
      <c r="B7" s="1" t="s">
        <v>10</v>
      </c>
      <c r="C7" s="2" t="s">
        <v>10</v>
      </c>
    </row>
    <row r="8" spans="1:5" ht="15.6" x14ac:dyDescent="0.3">
      <c r="B8" s="1" t="s">
        <v>14</v>
      </c>
      <c r="C8" s="2">
        <v>70</v>
      </c>
      <c r="D8" t="s">
        <v>10</v>
      </c>
    </row>
    <row r="9" spans="1:5" ht="18" x14ac:dyDescent="0.35">
      <c r="C9" s="4">
        <f>SUM(C3:C8)</f>
        <v>1880</v>
      </c>
      <c r="D9" s="5" t="s">
        <v>4</v>
      </c>
    </row>
    <row r="12" spans="1:5" ht="25.8" x14ac:dyDescent="0.5">
      <c r="A12" s="7" t="s">
        <v>5</v>
      </c>
      <c r="B12" s="8"/>
      <c r="C12" s="8"/>
    </row>
    <row r="13" spans="1:5" ht="21" x14ac:dyDescent="0.4">
      <c r="A13" s="8"/>
      <c r="B13" s="9" t="s">
        <v>1</v>
      </c>
      <c r="C13" s="9" t="s">
        <v>2</v>
      </c>
    </row>
    <row r="14" spans="1:5" ht="15.6" x14ac:dyDescent="0.3">
      <c r="A14" s="10" t="s">
        <v>6</v>
      </c>
      <c r="B14" t="s">
        <v>123</v>
      </c>
      <c r="C14" s="1">
        <v>2634.81</v>
      </c>
    </row>
    <row r="15" spans="1:5" ht="15.6" x14ac:dyDescent="0.3">
      <c r="A15" t="s">
        <v>7</v>
      </c>
      <c r="B15" s="1" t="s">
        <v>24</v>
      </c>
      <c r="C15" s="2">
        <v>0</v>
      </c>
    </row>
    <row r="16" spans="1:5" ht="18.600000000000001" thickBot="1" x14ac:dyDescent="0.4">
      <c r="C16" s="6" t="s">
        <v>10</v>
      </c>
    </row>
    <row r="17" spans="1:5" ht="18" x14ac:dyDescent="0.35">
      <c r="C17" s="4">
        <f>SUM(C14:C15)</f>
        <v>2634.81</v>
      </c>
      <c r="D17" s="5" t="s">
        <v>8</v>
      </c>
    </row>
    <row r="18" spans="1:5" ht="15" thickBot="1" x14ac:dyDescent="0.35">
      <c r="C18" s="3"/>
    </row>
    <row r="19" spans="1:5" ht="18.600000000000001" thickBot="1" x14ac:dyDescent="0.4">
      <c r="C19" s="12">
        <f>C9-C17</f>
        <v>-754.81</v>
      </c>
      <c r="D19" s="13" t="s">
        <v>9</v>
      </c>
      <c r="E19" s="14"/>
    </row>
    <row r="24" spans="1:5" x14ac:dyDescent="0.3">
      <c r="A24" s="15" t="s">
        <v>15</v>
      </c>
    </row>
    <row r="25" spans="1:5" x14ac:dyDescent="0.3">
      <c r="A25" s="16"/>
    </row>
    <row r="26" spans="1:5" x14ac:dyDescent="0.3">
      <c r="A26" s="16" t="s">
        <v>16</v>
      </c>
    </row>
    <row r="27" spans="1:5" x14ac:dyDescent="0.3">
      <c r="A27" s="16" t="s">
        <v>17</v>
      </c>
    </row>
    <row r="28" spans="1:5" x14ac:dyDescent="0.3">
      <c r="A28" s="16" t="s">
        <v>18</v>
      </c>
    </row>
    <row r="29" spans="1:5" x14ac:dyDescent="0.3">
      <c r="A29" s="16"/>
    </row>
    <row r="30" spans="1:5" x14ac:dyDescent="0.3">
      <c r="A30" s="15" t="s">
        <v>19</v>
      </c>
    </row>
    <row r="31" spans="1:5" x14ac:dyDescent="0.3">
      <c r="A31" s="16"/>
    </row>
    <row r="32" spans="1:5" x14ac:dyDescent="0.3">
      <c r="A32" s="16" t="s">
        <v>20</v>
      </c>
    </row>
    <row r="33" spans="1:1" x14ac:dyDescent="0.3">
      <c r="A33" s="16"/>
    </row>
    <row r="34" spans="1:1" x14ac:dyDescent="0.3">
      <c r="A34" s="15" t="s">
        <v>21</v>
      </c>
    </row>
    <row r="35" spans="1:1" x14ac:dyDescent="0.3">
      <c r="A35" s="16"/>
    </row>
    <row r="36" spans="1:1" x14ac:dyDescent="0.3">
      <c r="A36" s="16" t="s">
        <v>22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0C5E-F4C6-437E-9B00-1156A990341E}">
  <dimension ref="A1"/>
  <sheetViews>
    <sheetView topLeftCell="A16" workbookViewId="0">
      <selection activeCell="A35" sqref="A3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1723-52BE-4A57-A6BD-7B3EAF9F23AB}">
  <dimension ref="A1:W44"/>
  <sheetViews>
    <sheetView topLeftCell="A22" workbookViewId="0">
      <selection sqref="A1:XFD1048576"/>
    </sheetView>
  </sheetViews>
  <sheetFormatPr defaultRowHeight="14.4" x14ac:dyDescent="0.3"/>
  <sheetData>
    <row r="1" spans="1:23" x14ac:dyDescent="0.3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</row>
    <row r="2" spans="1:23" x14ac:dyDescent="0.3">
      <c r="A2" t="s">
        <v>124</v>
      </c>
      <c r="B2" t="s">
        <v>125</v>
      </c>
      <c r="C2" t="s">
        <v>126</v>
      </c>
      <c r="D2" t="s">
        <v>127</v>
      </c>
      <c r="E2" t="s">
        <v>68</v>
      </c>
      <c r="F2" t="s">
        <v>69</v>
      </c>
      <c r="G2" t="s">
        <v>54</v>
      </c>
      <c r="H2" t="s">
        <v>55</v>
      </c>
      <c r="I2">
        <v>60</v>
      </c>
      <c r="J2">
        <v>60</v>
      </c>
      <c r="K2" t="s">
        <v>56</v>
      </c>
      <c r="L2">
        <v>0</v>
      </c>
      <c r="M2">
        <v>60</v>
      </c>
      <c r="N2">
        <v>0</v>
      </c>
      <c r="O2">
        <v>0</v>
      </c>
      <c r="P2">
        <v>0</v>
      </c>
      <c r="R2" s="17">
        <v>45088.852083333331</v>
      </c>
      <c r="S2" s="18">
        <v>45098</v>
      </c>
      <c r="T2" t="s">
        <v>124</v>
      </c>
      <c r="U2" t="s">
        <v>126</v>
      </c>
      <c r="V2" t="s">
        <v>70</v>
      </c>
      <c r="W2" t="s">
        <v>70</v>
      </c>
    </row>
    <row r="3" spans="1:23" x14ac:dyDescent="0.3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  <c r="G3" t="s">
        <v>59</v>
      </c>
      <c r="H3" t="s">
        <v>55</v>
      </c>
      <c r="I3">
        <v>45</v>
      </c>
      <c r="J3">
        <v>45</v>
      </c>
      <c r="K3" t="s">
        <v>56</v>
      </c>
      <c r="L3">
        <v>0</v>
      </c>
      <c r="M3">
        <v>45</v>
      </c>
      <c r="N3">
        <v>0</v>
      </c>
      <c r="O3">
        <v>0</v>
      </c>
      <c r="P3">
        <v>0</v>
      </c>
      <c r="R3" s="17">
        <v>45082.992361111108</v>
      </c>
      <c r="S3" s="18">
        <v>45098</v>
      </c>
      <c r="T3" t="s">
        <v>48</v>
      </c>
      <c r="U3" t="s">
        <v>50</v>
      </c>
      <c r="V3" t="s">
        <v>57</v>
      </c>
      <c r="W3" t="s">
        <v>58</v>
      </c>
    </row>
    <row r="4" spans="1:23" x14ac:dyDescent="0.3">
      <c r="A4" t="s">
        <v>128</v>
      </c>
      <c r="B4" t="s">
        <v>129</v>
      </c>
      <c r="D4" t="s">
        <v>130</v>
      </c>
      <c r="E4" t="s">
        <v>68</v>
      </c>
      <c r="F4" t="s">
        <v>69</v>
      </c>
      <c r="G4" t="s">
        <v>59</v>
      </c>
      <c r="H4" t="s">
        <v>55</v>
      </c>
      <c r="I4">
        <v>55</v>
      </c>
      <c r="J4">
        <v>55</v>
      </c>
      <c r="K4" t="s">
        <v>73</v>
      </c>
      <c r="L4">
        <v>0</v>
      </c>
      <c r="M4">
        <v>0</v>
      </c>
      <c r="N4">
        <v>0</v>
      </c>
      <c r="O4">
        <v>0</v>
      </c>
      <c r="P4">
        <v>0</v>
      </c>
      <c r="R4" s="17">
        <v>45086.280555555553</v>
      </c>
      <c r="S4" s="18">
        <v>45098</v>
      </c>
      <c r="T4" t="s">
        <v>128</v>
      </c>
      <c r="V4" t="s">
        <v>70</v>
      </c>
      <c r="W4" t="s">
        <v>70</v>
      </c>
    </row>
    <row r="5" spans="1:23" x14ac:dyDescent="0.3">
      <c r="A5" t="s">
        <v>131</v>
      </c>
      <c r="B5" t="s">
        <v>132</v>
      </c>
      <c r="C5" t="s">
        <v>133</v>
      </c>
      <c r="D5" t="s">
        <v>134</v>
      </c>
      <c r="E5" t="s">
        <v>52</v>
      </c>
      <c r="F5" t="s">
        <v>53</v>
      </c>
      <c r="G5" t="s">
        <v>54</v>
      </c>
      <c r="H5" t="s">
        <v>55</v>
      </c>
      <c r="I5">
        <v>50</v>
      </c>
      <c r="J5">
        <v>50</v>
      </c>
      <c r="K5" t="s">
        <v>56</v>
      </c>
      <c r="L5">
        <v>0</v>
      </c>
      <c r="M5">
        <v>50</v>
      </c>
      <c r="N5">
        <v>0</v>
      </c>
      <c r="O5">
        <v>0</v>
      </c>
      <c r="P5">
        <v>0</v>
      </c>
      <c r="R5" s="17">
        <v>45092.327777777777</v>
      </c>
      <c r="S5" s="18">
        <v>45098</v>
      </c>
      <c r="T5" t="s">
        <v>131</v>
      </c>
      <c r="U5" t="s">
        <v>133</v>
      </c>
      <c r="V5" t="s">
        <v>135</v>
      </c>
      <c r="W5" t="s">
        <v>134</v>
      </c>
    </row>
    <row r="6" spans="1:23" x14ac:dyDescent="0.3">
      <c r="A6" t="s">
        <v>136</v>
      </c>
      <c r="B6" t="s">
        <v>137</v>
      </c>
      <c r="C6" t="s">
        <v>138</v>
      </c>
      <c r="D6" t="s">
        <v>139</v>
      </c>
      <c r="E6" t="s">
        <v>68</v>
      </c>
      <c r="F6" t="s">
        <v>69</v>
      </c>
      <c r="G6" t="s">
        <v>54</v>
      </c>
      <c r="H6" t="s">
        <v>55</v>
      </c>
      <c r="I6">
        <v>60</v>
      </c>
      <c r="J6">
        <v>60</v>
      </c>
      <c r="K6" t="s">
        <v>56</v>
      </c>
      <c r="L6">
        <v>0</v>
      </c>
      <c r="M6">
        <v>60</v>
      </c>
      <c r="N6">
        <v>0</v>
      </c>
      <c r="O6">
        <v>0</v>
      </c>
      <c r="P6">
        <v>0</v>
      </c>
      <c r="R6" s="17">
        <v>45091.910416666666</v>
      </c>
      <c r="S6" s="18">
        <v>45098</v>
      </c>
      <c r="T6" t="s">
        <v>136</v>
      </c>
      <c r="U6" t="s">
        <v>138</v>
      </c>
      <c r="V6" t="s">
        <v>70</v>
      </c>
      <c r="W6" t="s">
        <v>70</v>
      </c>
    </row>
    <row r="7" spans="1:23" x14ac:dyDescent="0.3">
      <c r="A7" t="s">
        <v>140</v>
      </c>
      <c r="B7" t="s">
        <v>141</v>
      </c>
      <c r="C7" t="s">
        <v>142</v>
      </c>
      <c r="D7" t="s">
        <v>143</v>
      </c>
      <c r="E7" t="s">
        <v>68</v>
      </c>
      <c r="F7" t="s">
        <v>69</v>
      </c>
      <c r="G7" t="s">
        <v>55</v>
      </c>
      <c r="H7" t="s">
        <v>55</v>
      </c>
      <c r="I7">
        <v>70</v>
      </c>
      <c r="J7">
        <v>70</v>
      </c>
      <c r="K7" t="s">
        <v>144</v>
      </c>
      <c r="L7">
        <v>0</v>
      </c>
      <c r="M7">
        <v>60</v>
      </c>
      <c r="N7">
        <v>0</v>
      </c>
      <c r="O7">
        <v>0</v>
      </c>
      <c r="P7">
        <v>10</v>
      </c>
      <c r="Q7" t="s">
        <v>145</v>
      </c>
      <c r="R7" s="17">
        <v>45096.979166666664</v>
      </c>
      <c r="S7" s="18">
        <v>45098</v>
      </c>
      <c r="T7" t="s">
        <v>140</v>
      </c>
      <c r="U7" t="s">
        <v>142</v>
      </c>
      <c r="V7" t="s">
        <v>70</v>
      </c>
      <c r="W7" t="s">
        <v>70</v>
      </c>
    </row>
    <row r="8" spans="1:23" x14ac:dyDescent="0.3">
      <c r="A8" t="s">
        <v>60</v>
      </c>
      <c r="B8" t="s">
        <v>61</v>
      </c>
      <c r="C8" t="s">
        <v>62</v>
      </c>
      <c r="D8" t="s">
        <v>63</v>
      </c>
      <c r="E8" t="s">
        <v>52</v>
      </c>
      <c r="F8" t="s">
        <v>53</v>
      </c>
      <c r="G8" t="s">
        <v>54</v>
      </c>
      <c r="H8" t="s">
        <v>55</v>
      </c>
      <c r="I8">
        <v>50</v>
      </c>
      <c r="J8">
        <v>50</v>
      </c>
      <c r="K8" t="s">
        <v>56</v>
      </c>
      <c r="L8">
        <v>0</v>
      </c>
      <c r="M8">
        <v>50</v>
      </c>
      <c r="N8">
        <v>0</v>
      </c>
      <c r="O8">
        <v>0</v>
      </c>
      <c r="P8">
        <v>0</v>
      </c>
      <c r="R8" s="17">
        <v>45084.959722222222</v>
      </c>
      <c r="S8" s="18">
        <v>45098</v>
      </c>
      <c r="T8" t="s">
        <v>60</v>
      </c>
      <c r="U8" t="s">
        <v>62</v>
      </c>
      <c r="V8" t="s">
        <v>64</v>
      </c>
      <c r="W8" t="s">
        <v>65</v>
      </c>
    </row>
    <row r="9" spans="1:23" x14ac:dyDescent="0.3">
      <c r="A9" t="s">
        <v>66</v>
      </c>
      <c r="B9" t="s">
        <v>67</v>
      </c>
      <c r="C9" t="s">
        <v>146</v>
      </c>
      <c r="D9" t="s">
        <v>147</v>
      </c>
      <c r="E9" t="s">
        <v>68</v>
      </c>
      <c r="F9" t="s">
        <v>69</v>
      </c>
      <c r="G9" t="s">
        <v>54</v>
      </c>
      <c r="H9" t="s">
        <v>55</v>
      </c>
      <c r="I9">
        <v>60</v>
      </c>
      <c r="J9">
        <v>60</v>
      </c>
      <c r="K9" t="s">
        <v>56</v>
      </c>
      <c r="L9">
        <v>0</v>
      </c>
      <c r="M9">
        <v>60</v>
      </c>
      <c r="N9">
        <v>0</v>
      </c>
      <c r="O9">
        <v>0</v>
      </c>
      <c r="P9">
        <v>0</v>
      </c>
      <c r="R9" s="17">
        <v>45085.945833333331</v>
      </c>
      <c r="S9" s="18">
        <v>45098</v>
      </c>
      <c r="T9" t="s">
        <v>66</v>
      </c>
      <c r="U9" t="s">
        <v>146</v>
      </c>
      <c r="V9" t="s">
        <v>70</v>
      </c>
      <c r="W9" t="s">
        <v>70</v>
      </c>
    </row>
    <row r="10" spans="1:23" x14ac:dyDescent="0.3">
      <c r="A10" t="s">
        <v>148</v>
      </c>
      <c r="B10" t="s">
        <v>149</v>
      </c>
      <c r="C10" t="s">
        <v>150</v>
      </c>
      <c r="D10" t="s">
        <v>151</v>
      </c>
      <c r="E10" t="s">
        <v>52</v>
      </c>
      <c r="F10" t="s">
        <v>53</v>
      </c>
      <c r="G10" t="s">
        <v>54</v>
      </c>
      <c r="H10" t="s">
        <v>55</v>
      </c>
      <c r="I10">
        <v>50</v>
      </c>
      <c r="J10">
        <v>50</v>
      </c>
      <c r="K10" t="s">
        <v>73</v>
      </c>
      <c r="L10">
        <v>0</v>
      </c>
      <c r="M10">
        <v>0</v>
      </c>
      <c r="N10">
        <v>0</v>
      </c>
      <c r="O10">
        <v>0</v>
      </c>
      <c r="P10">
        <v>0</v>
      </c>
      <c r="R10" s="17">
        <v>45090.384722222225</v>
      </c>
      <c r="S10" s="18">
        <v>45098</v>
      </c>
      <c r="T10" t="s">
        <v>148</v>
      </c>
      <c r="U10" t="s">
        <v>150</v>
      </c>
      <c r="V10" t="s">
        <v>152</v>
      </c>
      <c r="W10">
        <v>86995468</v>
      </c>
    </row>
    <row r="11" spans="1:23" x14ac:dyDescent="0.3">
      <c r="A11" t="s">
        <v>153</v>
      </c>
      <c r="B11" t="s">
        <v>154</v>
      </c>
      <c r="C11" t="s">
        <v>155</v>
      </c>
      <c r="D11" t="s">
        <v>156</v>
      </c>
      <c r="E11" t="s">
        <v>52</v>
      </c>
      <c r="F11" t="s">
        <v>53</v>
      </c>
      <c r="G11" t="s">
        <v>54</v>
      </c>
      <c r="H11" t="s">
        <v>55</v>
      </c>
      <c r="I11">
        <v>50</v>
      </c>
      <c r="J11">
        <v>50</v>
      </c>
      <c r="K11" t="s">
        <v>56</v>
      </c>
      <c r="L11">
        <v>0</v>
      </c>
      <c r="M11">
        <v>50</v>
      </c>
      <c r="N11">
        <v>0</v>
      </c>
      <c r="O11">
        <v>0</v>
      </c>
      <c r="P11">
        <v>0</v>
      </c>
      <c r="R11" s="17">
        <v>45084.941666666666</v>
      </c>
      <c r="S11" s="18">
        <v>45098</v>
      </c>
      <c r="T11" t="s">
        <v>153</v>
      </c>
      <c r="U11" t="s">
        <v>155</v>
      </c>
      <c r="V11" t="s">
        <v>157</v>
      </c>
      <c r="W11">
        <v>55022411</v>
      </c>
    </row>
    <row r="12" spans="1:23" x14ac:dyDescent="0.3">
      <c r="A12" t="s">
        <v>158</v>
      </c>
      <c r="B12" t="s">
        <v>159</v>
      </c>
      <c r="C12" t="s">
        <v>160</v>
      </c>
      <c r="D12" t="s">
        <v>161</v>
      </c>
      <c r="E12" t="s">
        <v>52</v>
      </c>
      <c r="F12" t="s">
        <v>53</v>
      </c>
      <c r="G12" t="s">
        <v>59</v>
      </c>
      <c r="H12" t="s">
        <v>55</v>
      </c>
      <c r="I12">
        <v>45</v>
      </c>
      <c r="J12">
        <v>45</v>
      </c>
      <c r="K12" t="s">
        <v>56</v>
      </c>
      <c r="L12">
        <v>0</v>
      </c>
      <c r="M12">
        <v>45</v>
      </c>
      <c r="N12">
        <v>0</v>
      </c>
      <c r="O12">
        <v>0</v>
      </c>
      <c r="P12">
        <v>0</v>
      </c>
      <c r="R12" s="17">
        <v>45082.968055555553</v>
      </c>
      <c r="S12" s="18">
        <v>45098</v>
      </c>
      <c r="T12" t="s">
        <v>158</v>
      </c>
      <c r="U12" t="s">
        <v>160</v>
      </c>
      <c r="W12">
        <v>68791631</v>
      </c>
    </row>
    <row r="13" spans="1:23" x14ac:dyDescent="0.3">
      <c r="A13" t="s">
        <v>162</v>
      </c>
      <c r="B13" t="s">
        <v>163</v>
      </c>
      <c r="C13" t="s">
        <v>164</v>
      </c>
      <c r="D13" t="s">
        <v>165</v>
      </c>
      <c r="E13" t="s">
        <v>68</v>
      </c>
      <c r="F13" t="s">
        <v>69</v>
      </c>
      <c r="G13" t="s">
        <v>54</v>
      </c>
      <c r="H13" t="s">
        <v>55</v>
      </c>
      <c r="I13">
        <v>60</v>
      </c>
      <c r="J13">
        <v>60</v>
      </c>
      <c r="K13" t="s">
        <v>73</v>
      </c>
      <c r="L13">
        <v>0</v>
      </c>
      <c r="M13">
        <v>0</v>
      </c>
      <c r="N13">
        <v>0</v>
      </c>
      <c r="O13">
        <v>0</v>
      </c>
      <c r="P13">
        <v>0</v>
      </c>
      <c r="R13" s="17">
        <v>45090.372916666667</v>
      </c>
      <c r="S13" s="18">
        <v>45098</v>
      </c>
      <c r="T13" t="s">
        <v>162</v>
      </c>
      <c r="U13" t="s">
        <v>164</v>
      </c>
      <c r="V13" t="s">
        <v>70</v>
      </c>
      <c r="W13" t="s">
        <v>70</v>
      </c>
    </row>
    <row r="14" spans="1:23" x14ac:dyDescent="0.3">
      <c r="A14" t="s">
        <v>166</v>
      </c>
      <c r="B14" t="s">
        <v>75</v>
      </c>
      <c r="C14" t="s">
        <v>76</v>
      </c>
      <c r="D14" t="s">
        <v>77</v>
      </c>
      <c r="E14" t="s">
        <v>68</v>
      </c>
      <c r="F14" t="s">
        <v>69</v>
      </c>
      <c r="G14" t="s">
        <v>55</v>
      </c>
      <c r="H14" t="s">
        <v>55</v>
      </c>
      <c r="I14">
        <v>70</v>
      </c>
      <c r="J14">
        <v>70</v>
      </c>
      <c r="K14" t="s">
        <v>56</v>
      </c>
      <c r="L14">
        <v>0</v>
      </c>
      <c r="M14">
        <v>70</v>
      </c>
      <c r="N14">
        <v>0</v>
      </c>
      <c r="O14">
        <v>0</v>
      </c>
      <c r="P14">
        <v>0</v>
      </c>
      <c r="R14" s="17">
        <v>45096.075694444444</v>
      </c>
      <c r="S14" s="18">
        <v>45098</v>
      </c>
      <c r="T14" t="s">
        <v>166</v>
      </c>
      <c r="U14" t="s">
        <v>76</v>
      </c>
      <c r="V14" t="s">
        <v>70</v>
      </c>
      <c r="W14" t="s">
        <v>70</v>
      </c>
    </row>
    <row r="15" spans="1:23" x14ac:dyDescent="0.3">
      <c r="A15" t="s">
        <v>167</v>
      </c>
      <c r="B15" t="s">
        <v>168</v>
      </c>
      <c r="C15" t="s">
        <v>169</v>
      </c>
      <c r="D15" t="s">
        <v>170</v>
      </c>
      <c r="E15" t="s">
        <v>68</v>
      </c>
      <c r="F15" t="s">
        <v>69</v>
      </c>
      <c r="G15" t="s">
        <v>55</v>
      </c>
      <c r="H15" t="s">
        <v>55</v>
      </c>
      <c r="I15">
        <v>70</v>
      </c>
      <c r="J15">
        <v>70</v>
      </c>
      <c r="K15" t="s">
        <v>56</v>
      </c>
      <c r="L15">
        <v>0</v>
      </c>
      <c r="M15">
        <v>70</v>
      </c>
      <c r="N15">
        <v>0</v>
      </c>
      <c r="O15">
        <v>0</v>
      </c>
      <c r="P15">
        <v>0</v>
      </c>
      <c r="R15" s="17">
        <v>45096.089583333334</v>
      </c>
      <c r="S15" s="18">
        <v>45098</v>
      </c>
      <c r="T15" t="s">
        <v>167</v>
      </c>
      <c r="U15" t="s">
        <v>169</v>
      </c>
      <c r="V15" t="s">
        <v>70</v>
      </c>
      <c r="W15" t="s">
        <v>70</v>
      </c>
    </row>
    <row r="16" spans="1:23" x14ac:dyDescent="0.3">
      <c r="A16" t="s">
        <v>171</v>
      </c>
      <c r="B16" t="s">
        <v>172</v>
      </c>
      <c r="C16" t="s">
        <v>173</v>
      </c>
      <c r="D16" t="s">
        <v>174</v>
      </c>
      <c r="E16" t="s">
        <v>68</v>
      </c>
      <c r="F16" t="s">
        <v>69</v>
      </c>
      <c r="G16" t="s">
        <v>54</v>
      </c>
      <c r="H16" t="s">
        <v>55</v>
      </c>
      <c r="I16">
        <v>60</v>
      </c>
      <c r="J16">
        <v>60</v>
      </c>
      <c r="K16" t="s">
        <v>73</v>
      </c>
      <c r="L16">
        <v>0</v>
      </c>
      <c r="M16">
        <v>0</v>
      </c>
      <c r="N16">
        <v>0</v>
      </c>
      <c r="O16">
        <v>0</v>
      </c>
      <c r="P16">
        <v>0</v>
      </c>
      <c r="R16" s="17">
        <v>45090.378472222219</v>
      </c>
      <c r="S16" s="18">
        <v>45098</v>
      </c>
      <c r="T16" t="s">
        <v>171</v>
      </c>
      <c r="U16" t="s">
        <v>173</v>
      </c>
      <c r="V16" t="s">
        <v>70</v>
      </c>
      <c r="W16" t="s">
        <v>70</v>
      </c>
    </row>
    <row r="17" spans="1:23" x14ac:dyDescent="0.3">
      <c r="A17" t="s">
        <v>175</v>
      </c>
      <c r="B17" t="s">
        <v>176</v>
      </c>
      <c r="C17" t="s">
        <v>177</v>
      </c>
      <c r="D17" t="s">
        <v>178</v>
      </c>
      <c r="E17" t="s">
        <v>52</v>
      </c>
      <c r="F17" t="s">
        <v>53</v>
      </c>
      <c r="G17" t="s">
        <v>59</v>
      </c>
      <c r="H17" t="s">
        <v>55</v>
      </c>
      <c r="I17">
        <v>45</v>
      </c>
      <c r="J17">
        <v>45</v>
      </c>
      <c r="K17" t="s">
        <v>56</v>
      </c>
      <c r="L17">
        <v>0</v>
      </c>
      <c r="M17">
        <v>45</v>
      </c>
      <c r="N17">
        <v>0</v>
      </c>
      <c r="O17">
        <v>0</v>
      </c>
      <c r="P17">
        <v>0</v>
      </c>
      <c r="R17" s="17">
        <v>45082.911111111112</v>
      </c>
      <c r="S17" s="18">
        <v>45098</v>
      </c>
      <c r="T17" t="s">
        <v>175</v>
      </c>
      <c r="U17" t="s">
        <v>177</v>
      </c>
      <c r="V17" t="s">
        <v>179</v>
      </c>
      <c r="W17">
        <v>70346280</v>
      </c>
    </row>
    <row r="18" spans="1:23" x14ac:dyDescent="0.3">
      <c r="A18" t="s">
        <v>78</v>
      </c>
      <c r="B18" t="s">
        <v>79</v>
      </c>
      <c r="C18" t="s">
        <v>80</v>
      </c>
      <c r="D18" t="s">
        <v>81</v>
      </c>
      <c r="E18" t="s">
        <v>68</v>
      </c>
      <c r="F18" t="s">
        <v>69</v>
      </c>
      <c r="G18" t="s">
        <v>54</v>
      </c>
      <c r="H18" t="s">
        <v>55</v>
      </c>
      <c r="I18">
        <v>60</v>
      </c>
      <c r="J18">
        <v>60</v>
      </c>
      <c r="K18" t="s">
        <v>56</v>
      </c>
      <c r="L18">
        <v>0</v>
      </c>
      <c r="M18">
        <v>60</v>
      </c>
      <c r="N18">
        <v>0</v>
      </c>
      <c r="O18">
        <v>0</v>
      </c>
      <c r="P18">
        <v>0</v>
      </c>
      <c r="R18" s="17">
        <v>45092.23333333333</v>
      </c>
      <c r="S18" s="18">
        <v>45098</v>
      </c>
      <c r="T18" t="s">
        <v>78</v>
      </c>
      <c r="U18" t="s">
        <v>80</v>
      </c>
      <c r="V18" t="s">
        <v>70</v>
      </c>
      <c r="W18" t="s">
        <v>70</v>
      </c>
    </row>
    <row r="19" spans="1:23" x14ac:dyDescent="0.3">
      <c r="A19" t="s">
        <v>180</v>
      </c>
      <c r="B19" t="s">
        <v>181</v>
      </c>
      <c r="C19" t="s">
        <v>182</v>
      </c>
      <c r="D19" t="s">
        <v>183</v>
      </c>
      <c r="E19" t="s">
        <v>68</v>
      </c>
      <c r="F19" t="s">
        <v>69</v>
      </c>
      <c r="G19" t="s">
        <v>55</v>
      </c>
      <c r="H19" t="s">
        <v>55</v>
      </c>
      <c r="I19">
        <v>70</v>
      </c>
      <c r="J19">
        <v>70</v>
      </c>
      <c r="K19" t="s">
        <v>56</v>
      </c>
      <c r="L19">
        <v>0</v>
      </c>
      <c r="M19">
        <v>70</v>
      </c>
      <c r="N19">
        <v>0</v>
      </c>
      <c r="O19">
        <v>0</v>
      </c>
      <c r="P19">
        <v>0</v>
      </c>
      <c r="R19" s="17">
        <v>45096.042361111111</v>
      </c>
      <c r="S19" s="18">
        <v>45098</v>
      </c>
      <c r="T19" t="s">
        <v>180</v>
      </c>
      <c r="U19" t="s">
        <v>182</v>
      </c>
      <c r="V19" t="s">
        <v>70</v>
      </c>
      <c r="W19" t="s">
        <v>70</v>
      </c>
    </row>
    <row r="20" spans="1:23" x14ac:dyDescent="0.3">
      <c r="A20" t="s">
        <v>184</v>
      </c>
      <c r="B20" t="s">
        <v>185</v>
      </c>
      <c r="C20" t="s">
        <v>186</v>
      </c>
      <c r="D20" t="s">
        <v>187</v>
      </c>
      <c r="E20" t="s">
        <v>68</v>
      </c>
      <c r="F20" t="s">
        <v>69</v>
      </c>
      <c r="G20" t="s">
        <v>54</v>
      </c>
      <c r="H20" t="s">
        <v>55</v>
      </c>
      <c r="I20">
        <v>60</v>
      </c>
      <c r="J20">
        <v>60</v>
      </c>
      <c r="K20" t="s">
        <v>73</v>
      </c>
      <c r="L20">
        <v>0</v>
      </c>
      <c r="M20">
        <v>0</v>
      </c>
      <c r="N20">
        <v>0</v>
      </c>
      <c r="O20">
        <v>0</v>
      </c>
      <c r="P20">
        <v>0</v>
      </c>
      <c r="R20" s="17">
        <v>45091.396527777775</v>
      </c>
      <c r="S20" s="18">
        <v>45098</v>
      </c>
      <c r="T20" t="s">
        <v>184</v>
      </c>
      <c r="U20" t="s">
        <v>186</v>
      </c>
      <c r="V20" t="s">
        <v>70</v>
      </c>
      <c r="W20" t="s">
        <v>70</v>
      </c>
    </row>
    <row r="21" spans="1:23" x14ac:dyDescent="0.3">
      <c r="A21" t="s">
        <v>82</v>
      </c>
      <c r="B21" t="s">
        <v>83</v>
      </c>
      <c r="C21" t="s">
        <v>84</v>
      </c>
      <c r="D21" t="s">
        <v>85</v>
      </c>
      <c r="E21" t="s">
        <v>52</v>
      </c>
      <c r="F21" t="s">
        <v>53</v>
      </c>
      <c r="G21" t="s">
        <v>54</v>
      </c>
      <c r="H21" t="s">
        <v>55</v>
      </c>
      <c r="I21">
        <v>50</v>
      </c>
      <c r="J21">
        <v>50</v>
      </c>
      <c r="K21" t="s">
        <v>56</v>
      </c>
      <c r="L21">
        <v>0</v>
      </c>
      <c r="M21">
        <v>50</v>
      </c>
      <c r="N21">
        <v>0</v>
      </c>
      <c r="O21">
        <v>0</v>
      </c>
      <c r="P21">
        <v>0</v>
      </c>
      <c r="R21" s="17">
        <v>45090.354861111111</v>
      </c>
      <c r="S21" s="18">
        <v>45098</v>
      </c>
      <c r="T21" t="s">
        <v>82</v>
      </c>
      <c r="U21" t="s">
        <v>84</v>
      </c>
      <c r="W21">
        <v>72921893</v>
      </c>
    </row>
    <row r="22" spans="1:23" x14ac:dyDescent="0.3">
      <c r="A22" t="s">
        <v>188</v>
      </c>
      <c r="B22" t="s">
        <v>189</v>
      </c>
      <c r="C22" t="s">
        <v>190</v>
      </c>
      <c r="D22" t="s">
        <v>191</v>
      </c>
      <c r="E22" t="s">
        <v>68</v>
      </c>
      <c r="F22" t="s">
        <v>69</v>
      </c>
      <c r="G22" t="s">
        <v>54</v>
      </c>
      <c r="H22" t="s">
        <v>55</v>
      </c>
      <c r="I22">
        <v>60</v>
      </c>
      <c r="J22">
        <v>60</v>
      </c>
      <c r="K22" t="s">
        <v>56</v>
      </c>
      <c r="L22">
        <v>0</v>
      </c>
      <c r="M22">
        <v>60</v>
      </c>
      <c r="N22">
        <v>0</v>
      </c>
      <c r="O22">
        <v>0</v>
      </c>
      <c r="P22">
        <v>0</v>
      </c>
      <c r="R22" s="17">
        <v>45092.938888888886</v>
      </c>
      <c r="S22" s="18">
        <v>45098</v>
      </c>
      <c r="T22" t="s">
        <v>188</v>
      </c>
      <c r="U22" t="s">
        <v>190</v>
      </c>
      <c r="V22" t="s">
        <v>70</v>
      </c>
      <c r="W22" t="s">
        <v>70</v>
      </c>
    </row>
    <row r="23" spans="1:23" x14ac:dyDescent="0.3">
      <c r="A23" t="s">
        <v>86</v>
      </c>
      <c r="B23" t="s">
        <v>87</v>
      </c>
      <c r="C23" t="s">
        <v>88</v>
      </c>
      <c r="D23" t="s">
        <v>89</v>
      </c>
      <c r="E23" t="s">
        <v>52</v>
      </c>
      <c r="F23" t="s">
        <v>53</v>
      </c>
      <c r="G23" t="s">
        <v>59</v>
      </c>
      <c r="H23" t="s">
        <v>55</v>
      </c>
      <c r="I23">
        <v>45</v>
      </c>
      <c r="J23">
        <v>45</v>
      </c>
      <c r="K23" t="s">
        <v>56</v>
      </c>
      <c r="L23">
        <v>0</v>
      </c>
      <c r="M23">
        <v>45</v>
      </c>
      <c r="N23">
        <v>0</v>
      </c>
      <c r="O23">
        <v>0</v>
      </c>
      <c r="P23">
        <v>0</v>
      </c>
      <c r="R23" s="17">
        <v>45083.15902777778</v>
      </c>
      <c r="S23" s="18">
        <v>45098</v>
      </c>
      <c r="T23" t="s">
        <v>86</v>
      </c>
      <c r="U23" t="s">
        <v>88</v>
      </c>
      <c r="V23" t="s">
        <v>192</v>
      </c>
      <c r="W23">
        <v>91049616</v>
      </c>
    </row>
    <row r="24" spans="1:23" x14ac:dyDescent="0.3">
      <c r="A24" t="s">
        <v>193</v>
      </c>
      <c r="B24" t="s">
        <v>194</v>
      </c>
      <c r="C24" t="s">
        <v>173</v>
      </c>
      <c r="D24" t="s">
        <v>195</v>
      </c>
      <c r="E24" t="s">
        <v>52</v>
      </c>
      <c r="F24" t="s">
        <v>53</v>
      </c>
      <c r="G24" t="s">
        <v>54</v>
      </c>
      <c r="H24" t="s">
        <v>55</v>
      </c>
      <c r="I24">
        <v>50</v>
      </c>
      <c r="J24">
        <v>50</v>
      </c>
      <c r="K24" t="s">
        <v>56</v>
      </c>
      <c r="L24">
        <v>0</v>
      </c>
      <c r="M24">
        <v>50</v>
      </c>
      <c r="N24">
        <v>0</v>
      </c>
      <c r="O24">
        <v>0</v>
      </c>
      <c r="P24">
        <v>0</v>
      </c>
      <c r="R24" s="17">
        <v>45082.3125</v>
      </c>
      <c r="S24" s="18">
        <v>45098</v>
      </c>
      <c r="T24" t="s">
        <v>193</v>
      </c>
      <c r="U24" t="s">
        <v>173</v>
      </c>
      <c r="V24" t="s">
        <v>196</v>
      </c>
      <c r="W24">
        <v>80352179</v>
      </c>
    </row>
    <row r="25" spans="1:23" x14ac:dyDescent="0.3">
      <c r="A25" t="s">
        <v>90</v>
      </c>
      <c r="B25" t="s">
        <v>91</v>
      </c>
      <c r="C25" t="s">
        <v>92</v>
      </c>
      <c r="D25" t="s">
        <v>93</v>
      </c>
      <c r="E25" t="s">
        <v>68</v>
      </c>
      <c r="F25" t="s">
        <v>69</v>
      </c>
      <c r="G25" t="s">
        <v>54</v>
      </c>
      <c r="H25" t="s">
        <v>55</v>
      </c>
      <c r="I25">
        <v>60</v>
      </c>
      <c r="J25">
        <v>60</v>
      </c>
      <c r="K25" t="s">
        <v>56</v>
      </c>
      <c r="L25">
        <v>0</v>
      </c>
      <c r="M25">
        <v>60</v>
      </c>
      <c r="N25">
        <v>0</v>
      </c>
      <c r="O25">
        <v>0</v>
      </c>
      <c r="P25">
        <v>0</v>
      </c>
      <c r="R25" s="17">
        <v>45090.20416666667</v>
      </c>
      <c r="S25" s="18">
        <v>45098</v>
      </c>
      <c r="T25" t="s">
        <v>90</v>
      </c>
      <c r="U25" t="s">
        <v>92</v>
      </c>
      <c r="V25" t="s">
        <v>70</v>
      </c>
      <c r="W25" t="s">
        <v>70</v>
      </c>
    </row>
    <row r="26" spans="1:23" x14ac:dyDescent="0.3">
      <c r="A26" t="s">
        <v>94</v>
      </c>
      <c r="B26" t="s">
        <v>95</v>
      </c>
      <c r="C26" t="s">
        <v>96</v>
      </c>
      <c r="D26" t="s">
        <v>97</v>
      </c>
      <c r="E26" t="s">
        <v>52</v>
      </c>
      <c r="F26" t="s">
        <v>53</v>
      </c>
      <c r="G26" t="s">
        <v>54</v>
      </c>
      <c r="H26" t="s">
        <v>55</v>
      </c>
      <c r="I26">
        <v>50</v>
      </c>
      <c r="J26">
        <v>50</v>
      </c>
      <c r="K26" t="s">
        <v>56</v>
      </c>
      <c r="L26">
        <v>0</v>
      </c>
      <c r="M26">
        <v>50</v>
      </c>
      <c r="N26">
        <v>0</v>
      </c>
      <c r="O26">
        <v>0</v>
      </c>
      <c r="P26">
        <v>0</v>
      </c>
      <c r="R26" s="17">
        <v>45090.914583333331</v>
      </c>
      <c r="S26" s="18">
        <v>45098</v>
      </c>
      <c r="T26" t="s">
        <v>94</v>
      </c>
      <c r="U26" t="s">
        <v>96</v>
      </c>
      <c r="W26">
        <v>13018151</v>
      </c>
    </row>
    <row r="27" spans="1:23" x14ac:dyDescent="0.3">
      <c r="A27" t="s">
        <v>197</v>
      </c>
      <c r="B27" t="s">
        <v>198</v>
      </c>
      <c r="C27" t="s">
        <v>199</v>
      </c>
      <c r="D27" t="s">
        <v>200</v>
      </c>
      <c r="E27" t="s">
        <v>68</v>
      </c>
      <c r="F27" t="s">
        <v>69</v>
      </c>
      <c r="G27" t="s">
        <v>54</v>
      </c>
      <c r="H27" t="s">
        <v>55</v>
      </c>
      <c r="I27">
        <v>60</v>
      </c>
      <c r="J27">
        <v>60</v>
      </c>
      <c r="K27" t="s">
        <v>56</v>
      </c>
      <c r="L27">
        <v>0</v>
      </c>
      <c r="M27">
        <v>60</v>
      </c>
      <c r="N27">
        <v>0</v>
      </c>
      <c r="O27">
        <v>0</v>
      </c>
      <c r="P27">
        <v>0</v>
      </c>
      <c r="R27" s="17">
        <v>45089.972222222219</v>
      </c>
      <c r="S27" s="18">
        <v>45098</v>
      </c>
      <c r="T27" t="s">
        <v>197</v>
      </c>
      <c r="U27" t="s">
        <v>199</v>
      </c>
      <c r="V27" t="s">
        <v>70</v>
      </c>
      <c r="W27" t="s">
        <v>70</v>
      </c>
    </row>
    <row r="28" spans="1:23" x14ac:dyDescent="0.3">
      <c r="A28" t="s">
        <v>201</v>
      </c>
      <c r="B28" t="s">
        <v>202</v>
      </c>
      <c r="C28" t="s">
        <v>133</v>
      </c>
      <c r="D28" t="s">
        <v>203</v>
      </c>
      <c r="E28" t="s">
        <v>52</v>
      </c>
      <c r="F28" t="s">
        <v>53</v>
      </c>
      <c r="G28" t="s">
        <v>55</v>
      </c>
      <c r="H28" t="s">
        <v>55</v>
      </c>
      <c r="I28">
        <v>60</v>
      </c>
      <c r="J28">
        <v>60</v>
      </c>
      <c r="K28" t="s">
        <v>56</v>
      </c>
      <c r="L28">
        <v>0</v>
      </c>
      <c r="M28">
        <v>60</v>
      </c>
      <c r="N28">
        <v>0</v>
      </c>
      <c r="O28">
        <v>0</v>
      </c>
      <c r="P28">
        <v>0</v>
      </c>
      <c r="R28" s="17">
        <v>45096.981944444444</v>
      </c>
      <c r="S28" s="18">
        <v>45098</v>
      </c>
      <c r="T28" t="s">
        <v>201</v>
      </c>
      <c r="U28" t="s">
        <v>133</v>
      </c>
      <c r="V28" t="s">
        <v>204</v>
      </c>
      <c r="W28">
        <v>595253</v>
      </c>
    </row>
    <row r="29" spans="1:23" x14ac:dyDescent="0.3">
      <c r="A29" t="s">
        <v>205</v>
      </c>
      <c r="B29" t="s">
        <v>206</v>
      </c>
      <c r="C29" t="s">
        <v>207</v>
      </c>
      <c r="D29" t="s">
        <v>208</v>
      </c>
      <c r="E29" t="s">
        <v>68</v>
      </c>
      <c r="F29" t="s">
        <v>69</v>
      </c>
      <c r="G29" t="s">
        <v>59</v>
      </c>
      <c r="H29" t="s">
        <v>55</v>
      </c>
      <c r="I29">
        <v>55</v>
      </c>
      <c r="J29">
        <v>55</v>
      </c>
      <c r="K29" t="s">
        <v>73</v>
      </c>
      <c r="L29">
        <v>0</v>
      </c>
      <c r="M29">
        <v>0</v>
      </c>
      <c r="N29">
        <v>0</v>
      </c>
      <c r="O29">
        <v>0</v>
      </c>
      <c r="P29">
        <v>0</v>
      </c>
      <c r="R29" s="17">
        <v>45086.279861111114</v>
      </c>
      <c r="S29" s="18">
        <v>45098</v>
      </c>
      <c r="T29" t="s">
        <v>205</v>
      </c>
      <c r="U29" t="s">
        <v>207</v>
      </c>
      <c r="V29" t="s">
        <v>70</v>
      </c>
      <c r="W29" t="s">
        <v>70</v>
      </c>
    </row>
    <row r="30" spans="1:23" x14ac:dyDescent="0.3">
      <c r="A30" t="s">
        <v>98</v>
      </c>
      <c r="B30" t="s">
        <v>99</v>
      </c>
      <c r="C30" t="s">
        <v>100</v>
      </c>
      <c r="D30" t="s">
        <v>101</v>
      </c>
      <c r="E30" t="s">
        <v>52</v>
      </c>
      <c r="F30" t="s">
        <v>53</v>
      </c>
      <c r="G30" t="s">
        <v>59</v>
      </c>
      <c r="H30" t="s">
        <v>55</v>
      </c>
      <c r="I30">
        <v>45</v>
      </c>
      <c r="J30">
        <v>100</v>
      </c>
      <c r="K30" t="s">
        <v>56</v>
      </c>
      <c r="L30">
        <v>0</v>
      </c>
      <c r="M30">
        <v>100</v>
      </c>
      <c r="N30">
        <v>0</v>
      </c>
      <c r="O30">
        <v>0</v>
      </c>
      <c r="P30">
        <v>0</v>
      </c>
      <c r="R30" s="17">
        <v>45083.205555555556</v>
      </c>
      <c r="S30" s="18">
        <v>45098</v>
      </c>
      <c r="T30" t="s">
        <v>98</v>
      </c>
      <c r="U30" t="s">
        <v>100</v>
      </c>
      <c r="V30" t="s">
        <v>102</v>
      </c>
      <c r="W30">
        <v>80933680</v>
      </c>
    </row>
    <row r="31" spans="1:23" x14ac:dyDescent="0.3">
      <c r="A31" t="s">
        <v>103</v>
      </c>
      <c r="B31" t="s">
        <v>104</v>
      </c>
      <c r="C31" t="s">
        <v>100</v>
      </c>
      <c r="D31" t="s">
        <v>101</v>
      </c>
      <c r="E31" t="s">
        <v>68</v>
      </c>
      <c r="F31" t="s">
        <v>69</v>
      </c>
      <c r="G31" t="s">
        <v>59</v>
      </c>
      <c r="H31" t="s">
        <v>55</v>
      </c>
      <c r="I31">
        <v>55</v>
      </c>
      <c r="M31">
        <v>0</v>
      </c>
      <c r="P31">
        <v>0</v>
      </c>
      <c r="R31" s="17">
        <v>45083.205555555556</v>
      </c>
      <c r="S31" s="18">
        <v>45098</v>
      </c>
      <c r="T31" t="s">
        <v>103</v>
      </c>
      <c r="U31" t="s">
        <v>100</v>
      </c>
      <c r="V31" t="s">
        <v>70</v>
      </c>
      <c r="W31" t="s">
        <v>70</v>
      </c>
    </row>
    <row r="32" spans="1:23" x14ac:dyDescent="0.3">
      <c r="A32" t="s">
        <v>209</v>
      </c>
      <c r="B32" t="s">
        <v>210</v>
      </c>
      <c r="C32" t="s">
        <v>211</v>
      </c>
      <c r="D32" t="s">
        <v>212</v>
      </c>
      <c r="E32" t="s">
        <v>68</v>
      </c>
      <c r="F32" t="s">
        <v>69</v>
      </c>
      <c r="G32" t="s">
        <v>59</v>
      </c>
      <c r="H32" t="s">
        <v>55</v>
      </c>
      <c r="I32">
        <v>55</v>
      </c>
      <c r="J32">
        <v>55</v>
      </c>
      <c r="K32" t="s">
        <v>56</v>
      </c>
      <c r="L32">
        <v>0</v>
      </c>
      <c r="M32">
        <v>55</v>
      </c>
      <c r="N32">
        <v>0</v>
      </c>
      <c r="O32">
        <v>0</v>
      </c>
      <c r="P32">
        <v>0</v>
      </c>
      <c r="R32" s="17">
        <v>45083.008333333331</v>
      </c>
      <c r="S32" s="18">
        <v>45098</v>
      </c>
      <c r="T32" t="s">
        <v>209</v>
      </c>
      <c r="U32" t="s">
        <v>211</v>
      </c>
      <c r="V32" t="s">
        <v>70</v>
      </c>
      <c r="W32" t="s">
        <v>70</v>
      </c>
    </row>
    <row r="33" spans="1:23" x14ac:dyDescent="0.3">
      <c r="A33" t="s">
        <v>105</v>
      </c>
      <c r="B33" t="s">
        <v>106</v>
      </c>
      <c r="C33" t="s">
        <v>74</v>
      </c>
      <c r="D33" t="s">
        <v>107</v>
      </c>
      <c r="E33" t="s">
        <v>52</v>
      </c>
      <c r="F33" t="s">
        <v>53</v>
      </c>
      <c r="G33" t="s">
        <v>54</v>
      </c>
      <c r="H33" t="s">
        <v>55</v>
      </c>
      <c r="I33">
        <v>50</v>
      </c>
      <c r="J33">
        <v>50</v>
      </c>
      <c r="K33" t="s">
        <v>56</v>
      </c>
      <c r="L33">
        <v>0</v>
      </c>
      <c r="M33">
        <v>50</v>
      </c>
      <c r="N33">
        <v>0</v>
      </c>
      <c r="O33">
        <v>0</v>
      </c>
      <c r="P33">
        <v>0</v>
      </c>
      <c r="R33" s="17">
        <v>45082.347222222219</v>
      </c>
      <c r="S33" s="18">
        <v>45098</v>
      </c>
      <c r="T33" t="s">
        <v>105</v>
      </c>
      <c r="U33" t="s">
        <v>74</v>
      </c>
      <c r="V33" t="s">
        <v>108</v>
      </c>
      <c r="W33">
        <v>29982474</v>
      </c>
    </row>
    <row r="34" spans="1:23" x14ac:dyDescent="0.3">
      <c r="A34" t="s">
        <v>109</v>
      </c>
      <c r="B34" t="s">
        <v>110</v>
      </c>
      <c r="C34" t="s">
        <v>111</v>
      </c>
      <c r="D34" t="s">
        <v>112</v>
      </c>
      <c r="E34" t="s">
        <v>52</v>
      </c>
      <c r="F34" t="s">
        <v>53</v>
      </c>
      <c r="G34" t="s">
        <v>59</v>
      </c>
      <c r="H34" t="s">
        <v>55</v>
      </c>
      <c r="I34">
        <v>45</v>
      </c>
      <c r="J34">
        <v>50</v>
      </c>
      <c r="K34" t="s">
        <v>56</v>
      </c>
      <c r="L34">
        <v>0</v>
      </c>
      <c r="M34">
        <v>50</v>
      </c>
      <c r="N34">
        <v>0</v>
      </c>
      <c r="O34">
        <v>0</v>
      </c>
      <c r="P34">
        <v>0</v>
      </c>
      <c r="R34" s="17">
        <v>45082.821527777778</v>
      </c>
      <c r="S34" s="18">
        <v>45098</v>
      </c>
      <c r="T34" t="s">
        <v>109</v>
      </c>
      <c r="U34" t="s">
        <v>111</v>
      </c>
      <c r="V34" t="s">
        <v>113</v>
      </c>
      <c r="W34">
        <v>97555986</v>
      </c>
    </row>
    <row r="35" spans="1:23" x14ac:dyDescent="0.3">
      <c r="E35" t="s">
        <v>71</v>
      </c>
      <c r="F35" t="s">
        <v>72</v>
      </c>
      <c r="G35" t="s">
        <v>54</v>
      </c>
      <c r="I35">
        <v>5</v>
      </c>
      <c r="M35">
        <v>0</v>
      </c>
      <c r="P35">
        <v>0</v>
      </c>
      <c r="R35" s="17">
        <v>45082.821527777778</v>
      </c>
      <c r="S35" s="18">
        <v>45098</v>
      </c>
      <c r="T35" t="s">
        <v>70</v>
      </c>
      <c r="U35" t="s">
        <v>70</v>
      </c>
      <c r="V35" t="s">
        <v>70</v>
      </c>
      <c r="W35" t="s">
        <v>70</v>
      </c>
    </row>
    <row r="36" spans="1:23" x14ac:dyDescent="0.3">
      <c r="A36" t="s">
        <v>213</v>
      </c>
      <c r="B36" t="s">
        <v>214</v>
      </c>
      <c r="C36" t="s">
        <v>190</v>
      </c>
      <c r="D36" t="s">
        <v>215</v>
      </c>
      <c r="E36" t="s">
        <v>68</v>
      </c>
      <c r="F36" t="s">
        <v>69</v>
      </c>
      <c r="G36" t="s">
        <v>55</v>
      </c>
      <c r="H36" t="s">
        <v>55</v>
      </c>
      <c r="I36">
        <v>70</v>
      </c>
      <c r="J36">
        <v>70</v>
      </c>
      <c r="K36" t="s">
        <v>56</v>
      </c>
      <c r="L36">
        <v>0</v>
      </c>
      <c r="M36">
        <v>70</v>
      </c>
      <c r="N36">
        <v>0</v>
      </c>
      <c r="O36">
        <v>0</v>
      </c>
      <c r="P36">
        <v>0</v>
      </c>
      <c r="R36" s="17">
        <v>45097.051388888889</v>
      </c>
      <c r="S36" s="18">
        <v>45098</v>
      </c>
      <c r="T36" t="s">
        <v>213</v>
      </c>
      <c r="U36" t="s">
        <v>190</v>
      </c>
      <c r="V36" t="s">
        <v>70</v>
      </c>
      <c r="W36" t="s">
        <v>70</v>
      </c>
    </row>
    <row r="37" spans="1:23" x14ac:dyDescent="0.3">
      <c r="A37" t="s">
        <v>216</v>
      </c>
      <c r="B37" t="s">
        <v>217</v>
      </c>
      <c r="C37" t="s">
        <v>218</v>
      </c>
      <c r="D37" t="s">
        <v>219</v>
      </c>
      <c r="E37" t="s">
        <v>52</v>
      </c>
      <c r="F37" t="s">
        <v>53</v>
      </c>
      <c r="G37" t="s">
        <v>54</v>
      </c>
      <c r="H37" t="s">
        <v>55</v>
      </c>
      <c r="I37">
        <v>50</v>
      </c>
      <c r="J37">
        <v>50</v>
      </c>
      <c r="K37" t="s">
        <v>73</v>
      </c>
      <c r="L37">
        <v>0</v>
      </c>
      <c r="M37">
        <v>0</v>
      </c>
      <c r="N37">
        <v>0</v>
      </c>
      <c r="O37">
        <v>0</v>
      </c>
      <c r="P37">
        <v>0</v>
      </c>
      <c r="R37" s="17">
        <v>45090.384027777778</v>
      </c>
      <c r="S37" s="18">
        <v>45098</v>
      </c>
      <c r="T37" t="s">
        <v>216</v>
      </c>
      <c r="U37" t="s">
        <v>218</v>
      </c>
      <c r="V37" t="s">
        <v>220</v>
      </c>
      <c r="W37">
        <v>16690229</v>
      </c>
    </row>
    <row r="38" spans="1:23" x14ac:dyDescent="0.3">
      <c r="A38" t="s">
        <v>114</v>
      </c>
      <c r="B38" t="s">
        <v>115</v>
      </c>
      <c r="C38" t="s">
        <v>116</v>
      </c>
      <c r="D38" t="s">
        <v>117</v>
      </c>
      <c r="E38" t="s">
        <v>52</v>
      </c>
      <c r="F38" t="s">
        <v>53</v>
      </c>
      <c r="G38" t="s">
        <v>59</v>
      </c>
      <c r="H38" t="s">
        <v>55</v>
      </c>
      <c r="I38">
        <v>45</v>
      </c>
      <c r="J38">
        <v>45</v>
      </c>
      <c r="K38" t="s">
        <v>56</v>
      </c>
      <c r="L38">
        <v>0</v>
      </c>
      <c r="M38">
        <v>45</v>
      </c>
      <c r="N38">
        <v>0</v>
      </c>
      <c r="O38">
        <v>0</v>
      </c>
      <c r="P38">
        <v>0</v>
      </c>
      <c r="R38" s="17">
        <v>45096.992361111108</v>
      </c>
      <c r="S38" s="18">
        <v>45098</v>
      </c>
      <c r="T38" t="s">
        <v>114</v>
      </c>
      <c r="U38" t="s">
        <v>116</v>
      </c>
      <c r="V38" t="s">
        <v>118</v>
      </c>
      <c r="W38" t="s">
        <v>117</v>
      </c>
    </row>
    <row r="39" spans="1:23" x14ac:dyDescent="0.3">
      <c r="A39" t="s">
        <v>221</v>
      </c>
      <c r="B39" t="s">
        <v>222</v>
      </c>
      <c r="C39" t="s">
        <v>223</v>
      </c>
      <c r="D39" t="s">
        <v>224</v>
      </c>
      <c r="E39" t="s">
        <v>68</v>
      </c>
      <c r="F39" t="s">
        <v>69</v>
      </c>
      <c r="G39" t="s">
        <v>59</v>
      </c>
      <c r="H39" t="s">
        <v>55</v>
      </c>
      <c r="I39">
        <v>55</v>
      </c>
      <c r="J39">
        <v>55</v>
      </c>
      <c r="K39" t="s">
        <v>56</v>
      </c>
      <c r="L39">
        <v>0</v>
      </c>
      <c r="M39">
        <v>55</v>
      </c>
      <c r="N39">
        <v>0</v>
      </c>
      <c r="O39">
        <v>0</v>
      </c>
      <c r="P39">
        <v>0</v>
      </c>
      <c r="R39" s="17">
        <v>45083.161805555559</v>
      </c>
      <c r="S39" s="18">
        <v>45098</v>
      </c>
      <c r="T39" t="s">
        <v>221</v>
      </c>
      <c r="U39" t="s">
        <v>223</v>
      </c>
      <c r="V39" t="s">
        <v>70</v>
      </c>
      <c r="W39" t="s">
        <v>70</v>
      </c>
    </row>
    <row r="40" spans="1:23" x14ac:dyDescent="0.3">
      <c r="A40" t="s">
        <v>225</v>
      </c>
      <c r="B40" t="s">
        <v>226</v>
      </c>
      <c r="C40" t="s">
        <v>190</v>
      </c>
      <c r="D40" t="s">
        <v>227</v>
      </c>
      <c r="E40" t="s">
        <v>52</v>
      </c>
      <c r="F40" t="s">
        <v>53</v>
      </c>
      <c r="G40" t="s">
        <v>54</v>
      </c>
      <c r="H40" t="s">
        <v>55</v>
      </c>
      <c r="I40">
        <v>50</v>
      </c>
      <c r="J40">
        <v>50</v>
      </c>
      <c r="K40" t="s">
        <v>56</v>
      </c>
      <c r="L40">
        <v>0</v>
      </c>
      <c r="M40">
        <v>50</v>
      </c>
      <c r="N40">
        <v>0</v>
      </c>
      <c r="O40">
        <v>0</v>
      </c>
      <c r="P40">
        <v>0</v>
      </c>
      <c r="R40" s="17">
        <v>45081.979861111111</v>
      </c>
      <c r="S40" s="18">
        <v>45098</v>
      </c>
      <c r="T40" t="s">
        <v>225</v>
      </c>
      <c r="U40" t="s">
        <v>190</v>
      </c>
      <c r="V40" t="s">
        <v>228</v>
      </c>
      <c r="W40">
        <v>11234529</v>
      </c>
    </row>
    <row r="41" spans="1:23" x14ac:dyDescent="0.3">
      <c r="A41" t="s">
        <v>229</v>
      </c>
      <c r="B41" t="s">
        <v>230</v>
      </c>
      <c r="C41" t="s">
        <v>231</v>
      </c>
      <c r="D41" t="s">
        <v>232</v>
      </c>
      <c r="E41" t="s">
        <v>68</v>
      </c>
      <c r="F41" t="s">
        <v>69</v>
      </c>
      <c r="G41" t="s">
        <v>54</v>
      </c>
      <c r="H41" t="s">
        <v>55</v>
      </c>
      <c r="I41">
        <v>60</v>
      </c>
      <c r="J41">
        <v>60</v>
      </c>
      <c r="K41" t="s">
        <v>73</v>
      </c>
      <c r="L41">
        <v>0</v>
      </c>
      <c r="M41">
        <v>0</v>
      </c>
      <c r="N41">
        <v>0</v>
      </c>
      <c r="O41">
        <v>0</v>
      </c>
      <c r="P41">
        <v>0</v>
      </c>
      <c r="R41" s="17">
        <v>45090.375694444447</v>
      </c>
      <c r="S41" s="18">
        <v>45098</v>
      </c>
      <c r="T41" t="s">
        <v>229</v>
      </c>
      <c r="U41" t="s">
        <v>231</v>
      </c>
      <c r="V41" t="s">
        <v>70</v>
      </c>
      <c r="W41" t="s">
        <v>70</v>
      </c>
    </row>
    <row r="42" spans="1:23" x14ac:dyDescent="0.3">
      <c r="A42" t="s">
        <v>119</v>
      </c>
      <c r="B42" t="s">
        <v>120</v>
      </c>
      <c r="C42" t="s">
        <v>121</v>
      </c>
      <c r="D42" t="s">
        <v>122</v>
      </c>
      <c r="E42" t="s">
        <v>52</v>
      </c>
      <c r="F42" t="s">
        <v>53</v>
      </c>
      <c r="G42" t="s">
        <v>59</v>
      </c>
      <c r="H42" t="s">
        <v>55</v>
      </c>
      <c r="I42">
        <v>45</v>
      </c>
      <c r="J42">
        <v>45</v>
      </c>
      <c r="K42" t="s">
        <v>56</v>
      </c>
      <c r="L42">
        <v>0</v>
      </c>
      <c r="M42">
        <v>45</v>
      </c>
      <c r="N42">
        <v>0</v>
      </c>
      <c r="O42">
        <v>0</v>
      </c>
      <c r="P42">
        <v>0</v>
      </c>
      <c r="R42" s="17">
        <v>45082.933333333334</v>
      </c>
      <c r="S42" s="18">
        <v>45098</v>
      </c>
      <c r="T42" t="s">
        <v>119</v>
      </c>
      <c r="U42" t="s">
        <v>121</v>
      </c>
      <c r="W42">
        <v>31812992</v>
      </c>
    </row>
    <row r="43" spans="1:23" x14ac:dyDescent="0.3">
      <c r="A43" t="s">
        <v>233</v>
      </c>
      <c r="B43" t="s">
        <v>234</v>
      </c>
      <c r="C43" t="s">
        <v>235</v>
      </c>
      <c r="D43" t="s">
        <v>236</v>
      </c>
      <c r="E43" t="s">
        <v>52</v>
      </c>
      <c r="F43" t="s">
        <v>53</v>
      </c>
      <c r="G43" t="s">
        <v>54</v>
      </c>
      <c r="H43" t="s">
        <v>55</v>
      </c>
      <c r="I43">
        <v>50</v>
      </c>
      <c r="J43">
        <v>50</v>
      </c>
      <c r="K43" t="s">
        <v>56</v>
      </c>
      <c r="L43">
        <v>0</v>
      </c>
      <c r="M43">
        <v>50</v>
      </c>
      <c r="N43">
        <v>0</v>
      </c>
      <c r="O43">
        <v>0</v>
      </c>
      <c r="P43">
        <v>0</v>
      </c>
      <c r="R43" s="17">
        <v>45092.164583333331</v>
      </c>
      <c r="S43" s="18">
        <v>45098</v>
      </c>
      <c r="T43" t="s">
        <v>233</v>
      </c>
      <c r="U43" t="s">
        <v>235</v>
      </c>
      <c r="V43" t="s">
        <v>237</v>
      </c>
      <c r="W43" t="s">
        <v>238</v>
      </c>
    </row>
    <row r="44" spans="1:23" x14ac:dyDescent="0.3">
      <c r="M44">
        <f>SUM(M2:M43)</f>
        <v>1800</v>
      </c>
      <c r="P44">
        <f>SUM(P2:P43)</f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617-8E85-424E-8010-3ADFAD8F5154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6229-07AC-4BD6-8633-5E19B0171A9A}">
  <dimension ref="A1"/>
  <sheetViews>
    <sheetView topLeftCell="A13" workbookViewId="0">
      <selection activeCell="A34" sqref="A34"/>
    </sheetView>
  </sheetViews>
  <sheetFormatPr defaultRowHeight="14.4" x14ac:dyDescent="0.3"/>
  <sheetData>
    <row r="1" customFormat="1" ht="387.6" customHeight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raffle cash</vt:lpstr>
      <vt:lpstr>star chapter reg</vt:lpstr>
      <vt:lpstr>Venue Receipt</vt:lpstr>
      <vt:lpstr>star chapter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2023-01-08T20:40:25Z</dcterms:created>
  <dcterms:modified xsi:type="dcterms:W3CDTF">2023-07-08T00:21:35Z</dcterms:modified>
</cp:coreProperties>
</file>